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9"/>
  <workbookPr/>
  <mc:AlternateContent xmlns:mc="http://schemas.openxmlformats.org/markup-compatibility/2006">
    <mc:Choice Requires="x15">
      <x15ac:absPath xmlns:x15ac="http://schemas.microsoft.com/office/spreadsheetml/2010/11/ac" url="C:\Users\luisa\Desktop\Contexto estratégico\"/>
    </mc:Choice>
  </mc:AlternateContent>
  <xr:revisionPtr revIDLastSave="0" documentId="13_ncr:1_{36023D45-3B18-4426-95DE-91B55ECF173A}" xr6:coauthVersionLast="47" xr6:coauthVersionMax="47" xr10:uidLastSave="{00000000-0000-0000-0000-000000000000}"/>
  <bookViews>
    <workbookView xWindow="-120" yWindow="-120" windowWidth="20730" windowHeight="1116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2">'Contexto Proceso'!$A$1:$E$33</definedName>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6" authorId="0" shapeId="0" xr:uid="{00000000-0006-0000-0000-000002000000}">
      <text>
        <r>
          <rPr>
            <sz val="10"/>
            <color indexed="81"/>
            <rFont val="Arial Narrow"/>
            <family val="2"/>
          </rPr>
          <t>Emisiones y residuos, energía, catástrofes naturales, desarrollo sostenible</t>
        </r>
      </text>
    </comment>
    <comment ref="A18" authorId="0" shapeId="0" xr:uid="{00000000-0006-0000-0000-000003000000}">
      <text>
        <r>
          <rPr>
            <sz val="10"/>
            <color indexed="81"/>
            <rFont val="Arial Narrow"/>
            <family val="2"/>
          </rPr>
          <t>Cambios de gobierno, legislación políticas públicas, regulación</t>
        </r>
      </text>
    </comment>
    <comment ref="A21" authorId="0" shapeId="0" xr:uid="{00000000-0006-0000-0000-000004000000}">
      <text>
        <r>
          <rPr>
            <sz val="10"/>
            <color indexed="81"/>
            <rFont val="Arial Narrow"/>
            <family val="2"/>
          </rPr>
          <t>Demografía, responsabilidad social, orden público</t>
        </r>
      </text>
    </comment>
    <comment ref="A24"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26"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18" authorId="0" shapeId="0" xr:uid="{00000000-0006-0000-0100-000003000000}">
      <text>
        <r>
          <rPr>
            <sz val="10"/>
            <color indexed="81"/>
            <rFont val="Arial Narrow"/>
            <family val="2"/>
          </rPr>
          <t>Capacidad, diseño, ejecución proveedores, entradas, salidas, gestión del conocimiento</t>
        </r>
      </text>
    </comment>
    <comment ref="A21"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4" authorId="0" shapeId="0" xr:uid="{00000000-0006-0000-0100-000005000000}">
      <text>
        <r>
          <rPr>
            <sz val="10"/>
            <color indexed="81"/>
            <rFont val="Arial Narrow"/>
            <family val="2"/>
          </rPr>
          <t>Direccionamiento estratégico, planeación institucional, liderazgo, trabajo en equipo</t>
        </r>
      </text>
    </comment>
    <comment ref="A27"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22" authorId="0" shapeId="0" xr:uid="{00000000-0006-0000-0200-000003000000}">
      <text>
        <r>
          <rPr>
            <sz val="10"/>
            <color indexed="81"/>
            <rFont val="Arial Narrow"/>
            <family val="2"/>
          </rPr>
          <t>Procesos que determinan lineamientos necesarios para el desarrollo de todos los procesos de la entidad</t>
        </r>
      </text>
    </comment>
    <comment ref="A25"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3"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<sst xmlns="http://schemas.openxmlformats.org/spreadsheetml/2006/main" count="289" uniqueCount="168">
  <si>
    <t>MINISTERIO DE AMBIENTE Y DESARROLLO SOSTENIBLE</t>
  </si>
  <si>
    <t xml:space="preserve"> CONTEXTO ESTRATÉGICO</t>
  </si>
  <si>
    <r>
      <t xml:space="preserve">Proceso: </t>
    </r>
    <r>
      <rPr>
        <sz val="10"/>
        <color indexed="8"/>
        <rFont val="Arial Narrow"/>
        <family val="2"/>
      </rPr>
      <t>Gestión Administrativa Comisiones y Apoyo Logístico</t>
    </r>
  </si>
  <si>
    <r>
      <t>Versión</t>
    </r>
    <r>
      <rPr>
        <sz val="10"/>
        <color indexed="8"/>
        <rFont val="Arial Narrow"/>
        <family val="2"/>
      </rPr>
      <t xml:space="preserve"> 1</t>
    </r>
  </si>
  <si>
    <r>
      <t xml:space="preserve">Vigencia: </t>
    </r>
    <r>
      <rPr>
        <sz val="10"/>
        <color indexed="8"/>
        <rFont val="Arial Narrow"/>
        <family val="2"/>
      </rPr>
      <t>30/03/2021</t>
    </r>
  </si>
  <si>
    <r>
      <t xml:space="preserve">Código : </t>
    </r>
    <r>
      <rPr>
        <sz val="10"/>
        <rFont val="Arial Narrow"/>
        <family val="2"/>
      </rPr>
      <t>CE-A-GAC-01</t>
    </r>
  </si>
  <si>
    <t>ANALISIS DE CONTEXTO ESTRATEGICO (externo)</t>
  </si>
  <si>
    <t>PROCESO:</t>
  </si>
  <si>
    <t>11. Gestión Administrativa, Comisiones y Apoyo Logístico</t>
  </si>
  <si>
    <t>OBJETIVO</t>
  </si>
  <si>
    <t>FECHA:</t>
  </si>
  <si>
    <t>Cuestiones Externas: NO están bajo el control del Ministerio.</t>
  </si>
  <si>
    <t>FACTORES</t>
  </si>
  <si>
    <t>SITUACIÓN</t>
  </si>
  <si>
    <t>Amenaza</t>
  </si>
  <si>
    <t>Oportunidad</t>
  </si>
  <si>
    <t>Económicos</t>
  </si>
  <si>
    <t>Disponibilidad de recursos para el sector</t>
  </si>
  <si>
    <t>x</t>
  </si>
  <si>
    <t>Medidas de austeridad del gasto público</t>
  </si>
  <si>
    <t>Recursos de cooperación internacional para temas ambientales</t>
  </si>
  <si>
    <t>Medioambientales</t>
  </si>
  <si>
    <t>Catástrofe natural (terremoto e inundaciones)</t>
  </si>
  <si>
    <t>Emisiones y residuos</t>
  </si>
  <si>
    <t>Políticos</t>
  </si>
  <si>
    <t>Legislación de políticas públicas y cambios normativos</t>
  </si>
  <si>
    <t>Declaratoria de emergencia ecológica, sanitaria o económica</t>
  </si>
  <si>
    <t>Convenios internacionales para desarrollo de programas en temas ambientales</t>
  </si>
  <si>
    <t>Sociales</t>
  </si>
  <si>
    <t>Orden público</t>
  </si>
  <si>
    <t xml:space="preserve">Situaciones de emergencia social y sanitaria </t>
  </si>
  <si>
    <t>Sobornos en procesos contractuales</t>
  </si>
  <si>
    <t>Tecnológicos</t>
  </si>
  <si>
    <t>Seguridad de la información</t>
  </si>
  <si>
    <t>Avances tecnológicos amigables con el ambiente</t>
  </si>
  <si>
    <t>Comunicación Externa</t>
  </si>
  <si>
    <t xml:space="preserve">Requerimientos de información de partes interesadas </t>
  </si>
  <si>
    <t>Presentación relacionada con el Ministerio en medios de comunicación</t>
  </si>
  <si>
    <r>
      <t xml:space="preserve">Código : </t>
    </r>
    <r>
      <rPr>
        <sz val="10"/>
        <color theme="1"/>
        <rFont val="Arial Narrow"/>
        <family val="2"/>
      </rPr>
      <t>CE-A-GAC-01</t>
    </r>
  </si>
  <si>
    <t>ANALISIS DE CONTEXTO ESTRATEGICO (interno)</t>
  </si>
  <si>
    <t>Cuestiones Internas: Están bajo el control del Ministerio.</t>
  </si>
  <si>
    <t>VARIABLES</t>
  </si>
  <si>
    <t>Fortaleza</t>
  </si>
  <si>
    <t>Debilidad</t>
  </si>
  <si>
    <t>Financieros</t>
  </si>
  <si>
    <t>Presupuesto de funcionamiento</t>
  </si>
  <si>
    <t>Recursos de inversión</t>
  </si>
  <si>
    <t>Adecuación de infraestructura</t>
  </si>
  <si>
    <t>Personal</t>
  </si>
  <si>
    <t>Competencia del personal</t>
  </si>
  <si>
    <t>Disponibilidad del personal</t>
  </si>
  <si>
    <t>Procesos</t>
  </si>
  <si>
    <t>Ejecución proveedores.</t>
  </si>
  <si>
    <t>Solicitudes y requerimientos de las dependencias del Ministerio</t>
  </si>
  <si>
    <t>Respuesta oportuna a las solicitudes y requerimientos</t>
  </si>
  <si>
    <t>Tecnología</t>
  </si>
  <si>
    <t xml:space="preserve">Que los funcionarios y contratistas del ministerio no tengan disponibilidad de aplicativos para solicitud de servicios </t>
  </si>
  <si>
    <t>Depreciación o terminación de vida útil de equipos, hardware y software.</t>
  </si>
  <si>
    <t>Mantenimiento de sistemas de información, requisitos de partes interesadas internas en seguridad de la información del Sistema Biométrico (software  de control de ingreso a instalaciones),  Software de control de inventarios, SIIF (Sistema integrado de información financiera) y ULISES (Software para el manejo de viáticos y comisiones)</t>
  </si>
  <si>
    <t>Estratégicos</t>
  </si>
  <si>
    <t>Oportunidad para la elaboración de la Planeación Institucional</t>
  </si>
  <si>
    <t>Trabajo en equipo en la elaboración de requisitos técnicos para la ejecución de la adecuada administración de los bienes muebles, inmuebles y de consumo de la entidad.</t>
  </si>
  <si>
    <t xml:space="preserve">Presiones indebidas </t>
  </si>
  <si>
    <t>Comunicación Interna</t>
  </si>
  <si>
    <t>Contar con efectivos canales de comunicación al interior de la entidad</t>
  </si>
  <si>
    <t>Alineación e interrelación de los canales y sistemas de información entre dependencias</t>
  </si>
  <si>
    <t xml:space="preserve"> </t>
  </si>
  <si>
    <t>ANALISIS DE CONTEXTO ESTRATEGICO (Proceso)</t>
  </si>
  <si>
    <t>Diseño del Proceso</t>
  </si>
  <si>
    <t>Claridad en la descripción del alcance y objetivo del proceso a través de su caracterización</t>
  </si>
  <si>
    <t>Interacciones con otros Procesos</t>
  </si>
  <si>
    <t>Relación precisa con otros procesos en cuanto insumos, proveedores y productos.</t>
  </si>
  <si>
    <t>Relación precisa con usuarios</t>
  </si>
  <si>
    <t>Planeación de comisiones o de eventos y capacitaciones por parte de las dependencias del Ministerio.</t>
  </si>
  <si>
    <t>Demora en la entrega de insumos por parte de las dependencias para el inicio del proceso contractual de tiquetes y del operador logístico.</t>
  </si>
  <si>
    <t>Demora en la radicación y entrega incompleta de la documentación soporte por parte de las dependencias para realizar el trámite de solicitudes de comisión,  autorizaciones de viaje al interior y exterior del país, y actividades de capacitación o eventos con el operador logístico.</t>
  </si>
  <si>
    <t>Incumplimiento en los términos de la legalización de las comisiones o autorizaciones de viaje al interior o exterior del país, así como de las actividades de capacitación o eventos con el operador logístico.</t>
  </si>
  <si>
    <t>Desconocimiento de las dependencias de los procedimientos de trámite de comisiones al interior y al exterior del país, así como de actividades de capacitación o eventos con el operador logístico.</t>
  </si>
  <si>
    <t>Inclusión de criterios ambientales relacionados con requisitos legales ambientales aplicables a los contratos en los cuales les aplique.</t>
  </si>
  <si>
    <t>Transversalidad</t>
  </si>
  <si>
    <t>Se establecen los lineamientos necesarios para el desarrollo de todos los procesos de la entidad en cumplimiento al objetivo del proceso a través de su documentación.</t>
  </si>
  <si>
    <t xml:space="preserve">Análisis de las necesidades de bienes o servicios administrativos, tiquetes y operador logístico </t>
  </si>
  <si>
    <t>Procesos de contratación demorados (mantenimiento, servicios generales, otros), dificultad de insumos para el análisis del sector, demora administrativa cuando son procesos compartidos dentro acuerdos interadministrativos o que se declaren desiertos y demoras en la aprobación de los criterios ambientales por las dependencias encargadas.</t>
  </si>
  <si>
    <t>Procedimientos Asociados</t>
  </si>
  <si>
    <t>Pertinencia de los procedimientos del proceso establecidos para el cumplimiento del objetivo del proceso</t>
  </si>
  <si>
    <t>Responsabilidad del proceso</t>
  </si>
  <si>
    <t>Rol , autoridad y responsabilidad de los servidores frente al proceso.</t>
  </si>
  <si>
    <t>Actividades desarrolladas y documentadas en los procedimientos que realiza el proceso.</t>
  </si>
  <si>
    <t>Supervisión del cumplimiento de los contratos.</t>
  </si>
  <si>
    <t xml:space="preserve">Actualización de hojas de vida, fichas de equipos y/o inventarios </t>
  </si>
  <si>
    <t>Ejecución de los planes de mantenimiento preventivo.</t>
  </si>
  <si>
    <t>Realización de trámites legales aplicables a los bienes,  inmuebles y servicios.</t>
  </si>
  <si>
    <t>Comunicación entre los procesos</t>
  </si>
  <si>
    <t>Efectividad en los flujos de información determinados en la interacción de los procesos.</t>
  </si>
  <si>
    <t>ANALISIS DE PARTES INTERESADAS</t>
  </si>
  <si>
    <t>PARTES INTERESADAS
I: Internas  E: Externas</t>
  </si>
  <si>
    <t>REQUISITOS: Necesidades o expectativas</t>
  </si>
  <si>
    <t>Despachos del Ministro y Viceministro ( I )
Secretaría General (I)</t>
  </si>
  <si>
    <t>1. Cumplimiento, en la correcta administración, coordinación y evaluación de los recursos físicos, necesarios para el funcionamiento normal del Ministerio de acuerdo a la normativa vigente en la materia.
2. Oportunidad y calidad en la prestación de los servicios del proceso (comisiones, servicios administrativos y eventos de operador logístico)
3. Apoyo en la implementación y mejora del Sistema de gestión ambiental. 
4. Cumplimiento a lo establecido en el plan de acción para el proceso.</t>
  </si>
  <si>
    <t>Todos los procesos de la Entidad ( I )
Todos los servidores del Ministerio ( I )
Sindicato (I )</t>
  </si>
  <si>
    <t>1. Atender y absolver de manera oportuna e íntegra los requerimientos y las peticiones que en relación con los recursos físicos, servicios administrativos, comisiones y eventos del operador logístico, se formulen de las diferentes dependencias del Ministerio.</t>
  </si>
  <si>
    <t>Proceso de gestión integrada de portafolio
de planes programas y proyectos ( I ).</t>
  </si>
  <si>
    <t>1. Reporte oportuno y eficaz de la información de gestión del proceso cuando sea solicitada. 
2. Cumplimiento a lo establecido en el plan de acción para el proceso.</t>
  </si>
  <si>
    <t>Proceso Evaluación independiente. ( I )</t>
  </si>
  <si>
    <t xml:space="preserve">1. Mejoramiento continuo de las actividades realizadas por el proceso. 
2. Formulación y cumplimiento de planes de mejoramiento.
3. Cumplimiento de las funciones asignadas al proceso de acuerdo a la normativa vigente
4. Reporte oportuno y eficaz de la información de gestión del proceso cuando sea solicitada. </t>
  </si>
  <si>
    <t>Proceso de Administración del sistema
integrado de gestión 
( I ).</t>
  </si>
  <si>
    <t xml:space="preserve">1. Cumplimiento de los procedimientos documentados.
2. Realizar oportunamente los reportes establecidos del Sistema Integrado de Gestión
3. Mejoramiento continuo de las actividades realizadas por el proceso. 
4. Implementación de las políticas del MIPG en las que participa el proceso </t>
  </si>
  <si>
    <t>Proceso Gestión Financiera (I)</t>
  </si>
  <si>
    <t>1. Reporte oportuno y eficaz de la información del Ministerio cuando sea solicitada
2. Cumplimiento a los reportes del Plan Anual de Caja - PAC para el proceso.</t>
  </si>
  <si>
    <t>Secretaria Distrital de Ambiente. ( E)
 Secretaria Distrital de Salud. (E)
Ministerio de Minas y Energía. (E )
Ministerio de Comercio, Industria y Turismo. ( E)
Secretaria Distrital de Movilidad ( E)</t>
  </si>
  <si>
    <t>1. Reporte oportuno y eficaz de la información del Ministerio cuando sea solicitada
2. Cumplimiento de la normativa vigente por parte del Ministerio.</t>
  </si>
  <si>
    <t xml:space="preserve">Entes de control 
( E ) </t>
  </si>
  <si>
    <t>1. Reporte oportuno y eficaz de la información de gestión del proceso cuando sea solicitada. 
2. Formulación y cumplimiento de planes de mejoramiento.
3. Cumplimiento de las funciones asignadas al proceso de acuerdo a la normativa vigente
4. Mejoramiento continuo de las actividades realizadas de acuerdo con las observaciones y recomendaciones dadas
5. Calidad y eficiencia de la administración de los recursos físicos y servicios generales del Ministerio.</t>
  </si>
  <si>
    <t>Vecinos (E )</t>
  </si>
  <si>
    <t>1. No afectación, ni molestia por los aspectos e impactos ambientales generados por las actividades del ministerio
2. Control operacional de los recursos físicos que puedan generar impacto por las actividades del Ministerio.</t>
  </si>
  <si>
    <t>Proveedores de bienes y servicios (E )
Empresas Tercerizadas (E) 
Empresas de Servicios Públicos. (E )</t>
  </si>
  <si>
    <t>1. Estudios previos claros, oportunos y cumplibles 
2. Cumplimiento de las obligaciones contractuales
3. Definición clara de las actividades y entregables 
4. Información clara y oportuna acerca de los requerimientos frente a la ejecución del contrato. 
5. Trámite oportuno para el pago de servicios</t>
  </si>
  <si>
    <t xml:space="preserve"> Veedurías ciudadanas y usuarios (por demanda) (E )</t>
  </si>
  <si>
    <t>1. Respuesta oportuna y de fondo a las solicitudes de información.
2. Transparencia y acceso a la información</t>
  </si>
  <si>
    <t xml:space="preserve"> Comisionados (E )</t>
  </si>
  <si>
    <t>1. Trámite oportuno, legalización y pago de su comisión</t>
  </si>
  <si>
    <t xml:space="preserve"> Entidades Adscritas y Vinculadas al Ministerio 
(E )</t>
  </si>
  <si>
    <t>1. Trámite oportuno de la comisión al exterior de los funcionarios de las entidades adscritas y vinculadas al Ministerio</t>
  </si>
  <si>
    <t xml:space="preserve"> Ministerio de Hacienda y Crédito Público (E )</t>
  </si>
  <si>
    <t>1. Reporte oportuno y eficaz de los insumos para los informes presentados por el Ministerio
2. Cumplimiento de los lineamientos para la distribución de recursos</t>
  </si>
  <si>
    <t>Departamento Nacional de Planeación- DNP(E )</t>
  </si>
  <si>
    <t>1. Reporte oportuno y eficaz de los insumos para los informes presentados por el Ministerio</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</si>
  <si>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</si>
  <si>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
4. Solicitudes de comisiones al exterior en los términos establecidos</t>
  </si>
  <si>
    <t>Presidencia de la República (E)</t>
  </si>
  <si>
    <t>1. Cumplimiento de metas
2. Suministro oportuno de información.
3. Ejecución eficiente de los recursos asignados
4. Solicitudes de comisiones al exterior en los términos establecidos</t>
  </si>
  <si>
    <t>Organismos Internacionales ( E)</t>
  </si>
  <si>
    <t>1. Suministro oportuno de información.
2. Ejecución eficiente de los recursos asignados</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</si>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</sst>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0" borderId="1" xfId="0" applyFont="1" applyBorder="1" applyAlignment="1" applyProtection="1">
      <alignment horizontal="justify" vertical="center"/>
      <protection locked="0"/>
    </xf>
    <xf numFmtId="0" fontId="3" fillId="4" borderId="1" xfId="0" applyFont="1" applyFill="1" applyBorder="1" applyAlignment="1" applyProtection="1">
      <alignment horizontal="justify" vertical="center"/>
      <protection locked="0"/>
    </xf>
    <xf numFmtId="0" fontId="11"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6"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left"/>
      <protection locked="0"/>
    </xf>
    <xf numFmtId="0" fontId="6" fillId="4"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3" fillId="4" borderId="11"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1" xfId="0" applyNumberFormat="1" applyFont="1" applyFill="1" applyBorder="1" applyAlignment="1" applyProtection="1">
      <alignment horizontal="left" vertical="center"/>
      <protection locked="0"/>
    </xf>
    <xf numFmtId="0" fontId="6" fillId="0" borderId="2"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0" borderId="0" xfId="0" applyFont="1" applyAlignment="1" applyProtection="1">
      <alignment horizont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12" fillId="3" borderId="1"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6" fillId="4" borderId="6" xfId="0" applyFont="1" applyFill="1" applyBorder="1" applyAlignment="1" applyProtection="1">
      <alignment horizontal="center" vertical="center" wrapText="1"/>
      <protection locked="0"/>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6" fillId="0" borderId="2"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571500</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3"/>
  <sheetViews>
    <sheetView showGridLines="0" tabSelected="1" zoomScale="120" zoomScaleNormal="120" workbookViewId="0">
      <selection activeCell="B8" sqref="B8:E8"/>
    </sheetView>
  </sheetViews>
  <sheetFormatPr defaultColWidth="11.42578125" defaultRowHeight="15.7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c r="A1" s="70" t="s">
        <v>0</v>
      </c>
      <c r="B1" s="70"/>
      <c r="C1" s="6" t="s">
        <v>1</v>
      </c>
      <c r="D1" s="68"/>
      <c r="E1" s="68"/>
    </row>
    <row r="2" spans="1:7" s="4" customFormat="1" ht="18.75" customHeight="1">
      <c r="A2" s="70"/>
      <c r="B2" s="70"/>
      <c r="C2" s="7" t="s">
        <v>2</v>
      </c>
      <c r="D2" s="68"/>
      <c r="E2" s="68"/>
    </row>
    <row r="3" spans="1:7" s="5" customFormat="1" ht="19.5" customHeight="1">
      <c r="A3" s="71" t="s">
        <v>3</v>
      </c>
      <c r="B3" s="71"/>
      <c r="C3" s="8" t="s">
        <v>4</v>
      </c>
      <c r="D3" s="69" t="s">
        <v>5</v>
      </c>
      <c r="E3" s="69"/>
    </row>
    <row r="4" spans="1:7" s="5" customFormat="1" ht="7.5" customHeight="1">
      <c r="A4" s="9"/>
      <c r="B4" s="9"/>
      <c r="C4" s="9"/>
      <c r="D4" s="9"/>
      <c r="E4" s="9"/>
      <c r="F4" s="9"/>
      <c r="G4" s="9"/>
    </row>
    <row r="5" spans="1:7" s="10" customFormat="1" ht="18" customHeight="1">
      <c r="A5" s="48" t="s">
        <v>6</v>
      </c>
      <c r="B5" s="49"/>
      <c r="C5" s="49"/>
      <c r="D5" s="49"/>
      <c r="E5" s="50"/>
    </row>
    <row r="6" spans="1:7" s="10" customFormat="1" ht="17.25" customHeight="1">
      <c r="A6" s="51"/>
      <c r="B6" s="52"/>
      <c r="C6" s="52"/>
      <c r="D6" s="52"/>
      <c r="E6" s="53"/>
    </row>
    <row r="7" spans="1:7" s="10" customFormat="1" ht="12.75">
      <c r="A7" s="11" t="s">
        <v>7</v>
      </c>
      <c r="B7" s="63" t="s">
        <v>8</v>
      </c>
      <c r="C7" s="63"/>
      <c r="D7" s="63"/>
      <c r="E7" s="63"/>
    </row>
    <row r="8" spans="1:7" s="35" customFormat="1" ht="59.25" customHeight="1">
      <c r="A8" s="34" t="s">
        <v>9</v>
      </c>
      <c r="B8" s="65" t="str">
        <f ca="1">INDIRECT("OBJETIVOS!B"&amp;MATCH(B7,OBJETIVOS!A:A,0))</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66"/>
      <c r="D8" s="66"/>
      <c r="E8" s="67"/>
    </row>
    <row r="9" spans="1:7" s="10" customFormat="1" ht="12.75">
      <c r="A9" s="11" t="s">
        <v>10</v>
      </c>
      <c r="B9" s="64">
        <v>44330</v>
      </c>
      <c r="C9" s="64"/>
      <c r="D9" s="64"/>
      <c r="E9" s="64"/>
    </row>
    <row r="10" spans="1:7" s="10" customFormat="1" ht="12.75">
      <c r="A10" s="55" t="s">
        <v>11</v>
      </c>
      <c r="B10" s="56"/>
      <c r="C10" s="56"/>
      <c r="D10" s="56"/>
      <c r="E10" s="57"/>
    </row>
    <row r="11" spans="1:7" s="10" customFormat="1" ht="12.75">
      <c r="A11" s="58"/>
      <c r="B11" s="59"/>
      <c r="C11" s="59"/>
      <c r="D11" s="59"/>
      <c r="E11" s="60"/>
    </row>
    <row r="12" spans="1:7" s="10" customFormat="1" ht="12.75">
      <c r="A12" s="17" t="s">
        <v>12</v>
      </c>
      <c r="B12" s="61" t="s">
        <v>13</v>
      </c>
      <c r="C12" s="62"/>
      <c r="D12" s="17" t="s">
        <v>14</v>
      </c>
      <c r="E12" s="17" t="s">
        <v>15</v>
      </c>
    </row>
    <row r="13" spans="1:7" s="10" customFormat="1" ht="12.75">
      <c r="A13" s="54" t="s">
        <v>16</v>
      </c>
      <c r="B13" s="13">
        <v>1</v>
      </c>
      <c r="C13" s="14" t="s">
        <v>17</v>
      </c>
      <c r="D13" s="13" t="s">
        <v>18</v>
      </c>
      <c r="E13" s="13" t="s">
        <v>18</v>
      </c>
    </row>
    <row r="14" spans="1:7" s="10" customFormat="1" ht="12.75">
      <c r="A14" s="54"/>
      <c r="B14" s="13">
        <v>2</v>
      </c>
      <c r="C14" s="14" t="s">
        <v>19</v>
      </c>
      <c r="D14" s="13" t="s">
        <v>18</v>
      </c>
      <c r="E14" s="13"/>
    </row>
    <row r="15" spans="1:7" s="10" customFormat="1" ht="12.75">
      <c r="A15" s="54"/>
      <c r="B15" s="13">
        <v>3</v>
      </c>
      <c r="C15" s="14" t="s">
        <v>20</v>
      </c>
      <c r="D15" s="13"/>
      <c r="E15" s="13" t="s">
        <v>18</v>
      </c>
    </row>
    <row r="16" spans="1:7" s="10" customFormat="1" ht="12.75">
      <c r="A16" s="47" t="s">
        <v>21</v>
      </c>
      <c r="B16" s="45">
        <v>4</v>
      </c>
      <c r="C16" s="16" t="s">
        <v>22</v>
      </c>
      <c r="D16" s="15" t="s">
        <v>18</v>
      </c>
      <c r="E16" s="15"/>
    </row>
    <row r="17" spans="1:5" s="10" customFormat="1" ht="12.75">
      <c r="A17" s="47"/>
      <c r="B17" s="45">
        <v>5</v>
      </c>
      <c r="C17" s="16" t="s">
        <v>23</v>
      </c>
      <c r="D17" s="15" t="s">
        <v>18</v>
      </c>
      <c r="E17" s="15"/>
    </row>
    <row r="18" spans="1:5" s="10" customFormat="1" ht="12.75">
      <c r="A18" s="54" t="s">
        <v>24</v>
      </c>
      <c r="B18" s="13">
        <v>6</v>
      </c>
      <c r="C18" s="14" t="s">
        <v>25</v>
      </c>
      <c r="D18" s="13" t="s">
        <v>18</v>
      </c>
      <c r="E18" s="13" t="s">
        <v>18</v>
      </c>
    </row>
    <row r="19" spans="1:5" s="10" customFormat="1" ht="12.75">
      <c r="A19" s="54"/>
      <c r="B19" s="13">
        <v>7</v>
      </c>
      <c r="C19" s="14" t="s">
        <v>26</v>
      </c>
      <c r="D19" s="13" t="s">
        <v>18</v>
      </c>
      <c r="E19" s="13"/>
    </row>
    <row r="20" spans="1:5" s="10" customFormat="1" ht="12.75">
      <c r="A20" s="54"/>
      <c r="B20" s="13">
        <v>8</v>
      </c>
      <c r="C20" s="14" t="s">
        <v>27</v>
      </c>
      <c r="D20" s="13"/>
      <c r="E20" s="13" t="s">
        <v>18</v>
      </c>
    </row>
    <row r="21" spans="1:5" s="10" customFormat="1" ht="12.75">
      <c r="A21" s="47" t="s">
        <v>28</v>
      </c>
      <c r="B21" s="45">
        <v>9</v>
      </c>
      <c r="C21" s="16" t="s">
        <v>29</v>
      </c>
      <c r="D21" s="15" t="s">
        <v>18</v>
      </c>
      <c r="E21" s="15"/>
    </row>
    <row r="22" spans="1:5" s="10" customFormat="1" ht="12.75">
      <c r="A22" s="47"/>
      <c r="B22" s="45">
        <v>10</v>
      </c>
      <c r="C22" s="36" t="s">
        <v>30</v>
      </c>
      <c r="D22" s="33" t="s">
        <v>18</v>
      </c>
      <c r="E22" s="32"/>
    </row>
    <row r="23" spans="1:5" s="10" customFormat="1" ht="12.75">
      <c r="A23" s="47"/>
      <c r="B23" s="45">
        <v>11</v>
      </c>
      <c r="C23" s="36" t="s">
        <v>31</v>
      </c>
      <c r="D23" s="15" t="s">
        <v>18</v>
      </c>
      <c r="E23" s="15"/>
    </row>
    <row r="24" spans="1:5" s="10" customFormat="1" ht="12.75">
      <c r="A24" s="54" t="s">
        <v>32</v>
      </c>
      <c r="B24" s="13">
        <v>12</v>
      </c>
      <c r="C24" s="14" t="s">
        <v>33</v>
      </c>
      <c r="D24" s="13" t="s">
        <v>18</v>
      </c>
      <c r="E24" s="13" t="s">
        <v>18</v>
      </c>
    </row>
    <row r="25" spans="1:5" s="10" customFormat="1" ht="12.75">
      <c r="A25" s="54"/>
      <c r="B25" s="13">
        <v>13</v>
      </c>
      <c r="C25" s="37" t="s">
        <v>34</v>
      </c>
      <c r="D25" s="13"/>
      <c r="E25" s="13" t="s">
        <v>18</v>
      </c>
    </row>
    <row r="26" spans="1:5" s="10" customFormat="1" ht="18.75" customHeight="1">
      <c r="A26" s="47" t="s">
        <v>35</v>
      </c>
      <c r="B26" s="45">
        <v>14</v>
      </c>
      <c r="C26" s="16" t="s">
        <v>36</v>
      </c>
      <c r="D26" s="15" t="s">
        <v>18</v>
      </c>
      <c r="E26" s="15" t="s">
        <v>18</v>
      </c>
    </row>
    <row r="27" spans="1:5" s="10" customFormat="1" ht="16.5" customHeight="1">
      <c r="A27" s="47"/>
      <c r="B27" s="45">
        <v>15</v>
      </c>
      <c r="C27" s="16" t="s">
        <v>37</v>
      </c>
      <c r="D27" s="15"/>
      <c r="E27" s="15" t="s">
        <v>18</v>
      </c>
    </row>
    <row r="28" spans="1:5" s="10" customFormat="1" ht="12.75"/>
    <row r="29" spans="1:5" s="10" customFormat="1" ht="12.75"/>
    <row r="30" spans="1:5" s="10" customFormat="1" ht="12.75"/>
    <row r="31" spans="1:5" s="10" customFormat="1" ht="12.75"/>
    <row r="32" spans="1:5" s="10" customFormat="1" ht="12.75"/>
    <row r="33" s="10" customFormat="1" ht="12.75"/>
    <row r="34" s="10" customFormat="1" ht="12.75"/>
    <row r="35" s="10" customFormat="1" ht="12.75"/>
    <row r="36" s="10" customFormat="1" ht="12.75"/>
    <row r="37" s="10" customFormat="1" ht="12.75"/>
    <row r="38" s="10" customFormat="1" ht="12.75"/>
    <row r="39" s="10" customFormat="1" ht="12.75"/>
    <row r="40" s="10" customFormat="1" ht="12.75"/>
    <row r="41" s="10" customFormat="1" ht="12.75"/>
    <row r="42" s="10" customFormat="1" ht="12.75"/>
    <row r="43" s="10" customFormat="1" ht="12.75"/>
    <row r="44" s="10" customFormat="1" ht="12.75"/>
    <row r="45" s="10" customFormat="1" ht="12.75"/>
    <row r="46" s="10" customFormat="1" ht="12.75"/>
    <row r="47" s="10" customFormat="1" ht="12.75"/>
    <row r="48" s="10" customFormat="1" ht="12.75"/>
    <row r="49" s="10" customFormat="1" ht="12.75"/>
    <row r="50" s="10" customFormat="1" ht="12.75"/>
    <row r="51" s="10" customFormat="1" ht="12.75"/>
    <row r="52" s="10" customFormat="1" ht="12.75"/>
    <row r="53" s="10" customFormat="1" ht="12.75"/>
    <row r="54" s="10" customFormat="1" ht="12.75"/>
    <row r="55" s="10" customFormat="1" ht="12.75"/>
    <row r="56" s="10" customFormat="1" ht="12.75"/>
    <row r="57" s="10" customFormat="1" ht="12.75"/>
    <row r="58" s="10" customFormat="1" ht="12.75"/>
    <row r="59" s="10" customFormat="1" ht="12.75"/>
    <row r="60" s="10" customFormat="1" ht="12.75"/>
    <row r="61" s="10" customFormat="1" ht="12.75"/>
    <row r="62" s="10" customFormat="1" ht="12.75"/>
    <row r="63" s="10" customFormat="1" ht="12.75"/>
  </sheetData>
  <mergeCells count="16">
    <mergeCell ref="D1:E2"/>
    <mergeCell ref="D3:E3"/>
    <mergeCell ref="A1:B2"/>
    <mergeCell ref="A3:B3"/>
    <mergeCell ref="A24:A25"/>
    <mergeCell ref="A26:A27"/>
    <mergeCell ref="A5:E6"/>
    <mergeCell ref="A13:A15"/>
    <mergeCell ref="A16:A17"/>
    <mergeCell ref="A18:A20"/>
    <mergeCell ref="A21:A23"/>
    <mergeCell ref="A10:E11"/>
    <mergeCell ref="B12:C12"/>
    <mergeCell ref="B7:E7"/>
    <mergeCell ref="B9:E9"/>
    <mergeCell ref="B8:E8"/>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NOT(ISERROR(SEARCH(BASE!$A$8,H17)))</xm:f>
            <xm:f>BASE!$A$8</xm:f>
            <x14:dxf>
              <fill>
                <patternFill>
                  <bgColor rgb="FF00B050"/>
                </patternFill>
              </fill>
            </x14:dxf>
          </x14:cfRule>
          <xm:sqref>H17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1"/>
  <sheetViews>
    <sheetView showGridLines="0" topLeftCell="A19" zoomScale="120" zoomScaleNormal="120" workbookViewId="0">
      <selection activeCell="C24" sqref="C24"/>
    </sheetView>
  </sheetViews>
  <sheetFormatPr defaultColWidth="11.42578125" defaultRowHeight="15.7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c r="A1" s="70" t="s">
        <v>0</v>
      </c>
      <c r="B1" s="70"/>
      <c r="C1" s="6" t="s">
        <v>1</v>
      </c>
      <c r="D1" s="68"/>
      <c r="E1" s="68"/>
    </row>
    <row r="2" spans="1:5" s="4" customFormat="1" ht="18.75" customHeight="1">
      <c r="A2" s="70"/>
      <c r="B2" s="70"/>
      <c r="C2" s="7" t="s">
        <v>2</v>
      </c>
      <c r="D2" s="68"/>
      <c r="E2" s="68"/>
    </row>
    <row r="3" spans="1:5" s="5" customFormat="1" ht="19.5" customHeight="1">
      <c r="A3" s="71" t="s">
        <v>3</v>
      </c>
      <c r="B3" s="71"/>
      <c r="C3" s="8" t="s">
        <v>4</v>
      </c>
      <c r="D3" s="71" t="s">
        <v>38</v>
      </c>
      <c r="E3" s="71"/>
    </row>
    <row r="4" spans="1:5" s="5" customFormat="1" ht="7.5" customHeight="1">
      <c r="A4" s="26"/>
      <c r="B4" s="27"/>
      <c r="C4" s="28"/>
      <c r="D4" s="27"/>
      <c r="E4" s="29"/>
    </row>
    <row r="5" spans="1:5" s="10" customFormat="1" ht="18" customHeight="1">
      <c r="A5" s="48" t="s">
        <v>39</v>
      </c>
      <c r="B5" s="49"/>
      <c r="C5" s="49"/>
      <c r="D5" s="49"/>
      <c r="E5" s="50"/>
    </row>
    <row r="6" spans="1:5" s="10" customFormat="1" ht="17.25" customHeight="1">
      <c r="A6" s="51"/>
      <c r="B6" s="52"/>
      <c r="C6" s="52"/>
      <c r="D6" s="52"/>
      <c r="E6" s="53"/>
    </row>
    <row r="7" spans="1:5" s="10" customFormat="1" ht="12.75">
      <c r="A7" s="11" t="s">
        <v>7</v>
      </c>
      <c r="B7" s="72" t="str">
        <f>'Contexto Externo'!B7:E7</f>
        <v>11. Gestión Administrativa, Comisiones y Apoyo Logístico</v>
      </c>
      <c r="C7" s="73"/>
      <c r="D7" s="73"/>
      <c r="E7" s="74"/>
    </row>
    <row r="8" spans="1:5" s="10" customFormat="1" ht="60" customHeight="1">
      <c r="A8" s="12" t="s">
        <v>9</v>
      </c>
      <c r="B8" s="78"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79"/>
      <c r="D8" s="79"/>
      <c r="E8" s="80"/>
    </row>
    <row r="9" spans="1:5" s="35" customFormat="1" ht="12.75">
      <c r="A9" s="38" t="s">
        <v>10</v>
      </c>
      <c r="B9" s="75">
        <f>'Contexto Externo'!B9:E9</f>
        <v>44330</v>
      </c>
      <c r="C9" s="76"/>
      <c r="D9" s="76"/>
      <c r="E9" s="77"/>
    </row>
    <row r="10" spans="1:5" s="10" customFormat="1" ht="10.5" customHeight="1">
      <c r="A10" s="55" t="s">
        <v>40</v>
      </c>
      <c r="B10" s="56"/>
      <c r="C10" s="56"/>
      <c r="D10" s="56"/>
      <c r="E10" s="57"/>
    </row>
    <row r="11" spans="1:5" s="10" customFormat="1" ht="9.75" customHeight="1">
      <c r="A11" s="58"/>
      <c r="B11" s="59"/>
      <c r="C11" s="59"/>
      <c r="D11" s="59"/>
      <c r="E11" s="60"/>
    </row>
    <row r="12" spans="1:5" s="10" customFormat="1" ht="12.75">
      <c r="A12" s="17" t="s">
        <v>41</v>
      </c>
      <c r="B12" s="61" t="s">
        <v>13</v>
      </c>
      <c r="C12" s="62"/>
      <c r="D12" s="17" t="s">
        <v>42</v>
      </c>
      <c r="E12" s="17" t="s">
        <v>43</v>
      </c>
    </row>
    <row r="13" spans="1:5" s="10" customFormat="1" ht="12.75">
      <c r="A13" s="81" t="s">
        <v>44</v>
      </c>
      <c r="B13" s="13">
        <v>16</v>
      </c>
      <c r="C13" s="14" t="s">
        <v>45</v>
      </c>
      <c r="D13" s="13" t="s">
        <v>18</v>
      </c>
      <c r="E13" s="13" t="s">
        <v>18</v>
      </c>
    </row>
    <row r="14" spans="1:5" s="10" customFormat="1" ht="12.75">
      <c r="A14" s="82"/>
      <c r="B14" s="13">
        <v>17</v>
      </c>
      <c r="C14" s="14" t="s">
        <v>46</v>
      </c>
      <c r="D14" s="13" t="s">
        <v>18</v>
      </c>
      <c r="E14" s="13" t="s">
        <v>18</v>
      </c>
    </row>
    <row r="15" spans="1:5" s="10" customFormat="1" ht="12.75">
      <c r="A15" s="82"/>
      <c r="B15" s="13">
        <v>18</v>
      </c>
      <c r="C15" s="14" t="s">
        <v>47</v>
      </c>
      <c r="D15" s="13" t="s">
        <v>18</v>
      </c>
      <c r="E15" s="13" t="s">
        <v>18</v>
      </c>
    </row>
    <row r="16" spans="1:5" s="10" customFormat="1" ht="12.75">
      <c r="A16" s="47" t="s">
        <v>48</v>
      </c>
      <c r="B16" s="45">
        <v>19</v>
      </c>
      <c r="C16" s="16" t="s">
        <v>49</v>
      </c>
      <c r="D16" s="15" t="s">
        <v>18</v>
      </c>
      <c r="E16" s="15"/>
    </row>
    <row r="17" spans="1:5" s="10" customFormat="1" ht="12.75">
      <c r="A17" s="47"/>
      <c r="B17" s="45">
        <v>20</v>
      </c>
      <c r="C17" s="16" t="s">
        <v>50</v>
      </c>
      <c r="D17" s="15" t="s">
        <v>18</v>
      </c>
      <c r="E17" s="15"/>
    </row>
    <row r="18" spans="1:5" s="10" customFormat="1" ht="13.5" customHeight="1">
      <c r="A18" s="54" t="s">
        <v>51</v>
      </c>
      <c r="B18" s="13">
        <v>21</v>
      </c>
      <c r="C18" s="14" t="s">
        <v>52</v>
      </c>
      <c r="D18" s="13" t="s">
        <v>18</v>
      </c>
      <c r="E18" s="13" t="s">
        <v>18</v>
      </c>
    </row>
    <row r="19" spans="1:5" s="10" customFormat="1" ht="15.75" customHeight="1">
      <c r="A19" s="54"/>
      <c r="B19" s="13">
        <v>22</v>
      </c>
      <c r="C19" s="14" t="s">
        <v>53</v>
      </c>
      <c r="D19" s="13" t="s">
        <v>18</v>
      </c>
      <c r="E19" s="13"/>
    </row>
    <row r="20" spans="1:5" s="10" customFormat="1" ht="15.75" customHeight="1">
      <c r="A20" s="54"/>
      <c r="B20" s="13">
        <v>23</v>
      </c>
      <c r="C20" s="14" t="s">
        <v>54</v>
      </c>
      <c r="D20" s="13" t="s">
        <v>18</v>
      </c>
      <c r="E20" s="13" t="s">
        <v>18</v>
      </c>
    </row>
    <row r="21" spans="1:5" s="10" customFormat="1" ht="30" customHeight="1">
      <c r="A21" s="47" t="s">
        <v>55</v>
      </c>
      <c r="B21" s="45">
        <v>24</v>
      </c>
      <c r="C21" s="16" t="s">
        <v>56</v>
      </c>
      <c r="D21" s="15"/>
      <c r="E21" s="15" t="s">
        <v>18</v>
      </c>
    </row>
    <row r="22" spans="1:5" s="10" customFormat="1" ht="24" customHeight="1">
      <c r="A22" s="47"/>
      <c r="B22" s="45">
        <v>25</v>
      </c>
      <c r="C22" s="16" t="s">
        <v>57</v>
      </c>
      <c r="D22" s="15" t="s">
        <v>18</v>
      </c>
      <c r="E22" s="15" t="s">
        <v>18</v>
      </c>
    </row>
    <row r="23" spans="1:5" s="10" customFormat="1" ht="57" customHeight="1">
      <c r="A23" s="47"/>
      <c r="B23" s="45">
        <v>26</v>
      </c>
      <c r="C23" s="16" t="s">
        <v>58</v>
      </c>
      <c r="D23" s="15" t="s">
        <v>18</v>
      </c>
      <c r="E23" s="15" t="s">
        <v>18</v>
      </c>
    </row>
    <row r="24" spans="1:5" s="10" customFormat="1" ht="27.75" customHeight="1">
      <c r="A24" s="54" t="s">
        <v>59</v>
      </c>
      <c r="B24" s="13">
        <v>27</v>
      </c>
      <c r="C24" s="14" t="s">
        <v>60</v>
      </c>
      <c r="D24" s="13" t="s">
        <v>18</v>
      </c>
      <c r="E24" s="13" t="s">
        <v>18</v>
      </c>
    </row>
    <row r="25" spans="1:5" s="10" customFormat="1" ht="25.5">
      <c r="A25" s="54"/>
      <c r="B25" s="13">
        <v>28</v>
      </c>
      <c r="C25" s="14" t="s">
        <v>61</v>
      </c>
      <c r="D25" s="13" t="s">
        <v>18</v>
      </c>
      <c r="E25" s="13" t="s">
        <v>18</v>
      </c>
    </row>
    <row r="26" spans="1:5" s="10" customFormat="1" ht="16.5" customHeight="1">
      <c r="A26" s="54"/>
      <c r="B26" s="13">
        <v>29</v>
      </c>
      <c r="C26" s="14" t="s">
        <v>62</v>
      </c>
      <c r="D26" s="13"/>
      <c r="E26" s="13" t="s">
        <v>18</v>
      </c>
    </row>
    <row r="27" spans="1:5" s="10" customFormat="1" ht="18.75" customHeight="1">
      <c r="A27" s="47" t="s">
        <v>63</v>
      </c>
      <c r="B27" s="45">
        <v>30</v>
      </c>
      <c r="C27" s="16" t="s">
        <v>64</v>
      </c>
      <c r="D27" s="15" t="s">
        <v>18</v>
      </c>
      <c r="E27" s="15" t="s">
        <v>18</v>
      </c>
    </row>
    <row r="28" spans="1:5" s="10" customFormat="1" ht="21" customHeight="1">
      <c r="A28" s="47"/>
      <c r="B28" s="45">
        <v>31</v>
      </c>
      <c r="C28" s="16" t="s">
        <v>65</v>
      </c>
      <c r="D28" s="15" t="s">
        <v>66</v>
      </c>
      <c r="E28" s="15" t="s">
        <v>18</v>
      </c>
    </row>
    <row r="29" spans="1:5" s="10" customFormat="1" ht="12.75"/>
    <row r="30" spans="1:5" s="10" customFormat="1" ht="12.75"/>
    <row r="31" spans="1:5" s="10" customFormat="1" ht="12.75"/>
  </sheetData>
  <mergeCells count="16">
    <mergeCell ref="A27:A28"/>
    <mergeCell ref="B12:C12"/>
    <mergeCell ref="A16:A17"/>
    <mergeCell ref="A18:A20"/>
    <mergeCell ref="A21:A23"/>
    <mergeCell ref="A24:A26"/>
    <mergeCell ref="A13:A15"/>
    <mergeCell ref="A1:B2"/>
    <mergeCell ref="D1:E2"/>
    <mergeCell ref="A3:B3"/>
    <mergeCell ref="D3:E3"/>
    <mergeCell ref="A10:E11"/>
    <mergeCell ref="A5:E6"/>
    <mergeCell ref="B7:E7"/>
    <mergeCell ref="B9:E9"/>
    <mergeCell ref="B8:E8"/>
  </mergeCells>
  <printOptions horizontalCentered="1"/>
  <pageMargins left="0.70866141732283472" right="0.70866141732283472" top="0.74803149606299213" bottom="0.74803149606299213" header="0.31496062992125984" footer="0.31496062992125984"/>
  <pageSetup scale="8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F40"/>
  <sheetViews>
    <sheetView showGridLines="0" zoomScale="80" zoomScaleNormal="80" workbookViewId="0">
      <selection sqref="A1:E3"/>
    </sheetView>
  </sheetViews>
  <sheetFormatPr defaultColWidth="11.42578125" defaultRowHeight="15.7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6" s="4" customFormat="1" ht="29.25" customHeight="1">
      <c r="A1" s="70" t="s">
        <v>0</v>
      </c>
      <c r="B1" s="70"/>
      <c r="C1" s="6" t="s">
        <v>1</v>
      </c>
      <c r="D1" s="68"/>
      <c r="E1" s="68"/>
    </row>
    <row r="2" spans="1:6" s="4" customFormat="1" ht="18.75" customHeight="1">
      <c r="A2" s="70"/>
      <c r="B2" s="70"/>
      <c r="C2" s="7" t="s">
        <v>2</v>
      </c>
      <c r="D2" s="68"/>
      <c r="E2" s="68"/>
    </row>
    <row r="3" spans="1:6" s="5" customFormat="1" ht="19.5" customHeight="1">
      <c r="A3" s="71" t="s">
        <v>3</v>
      </c>
      <c r="B3" s="71"/>
      <c r="C3" s="8" t="s">
        <v>4</v>
      </c>
      <c r="D3" s="71" t="s">
        <v>38</v>
      </c>
      <c r="E3" s="71"/>
    </row>
    <row r="4" spans="1:6" s="5" customFormat="1" ht="7.5" customHeight="1">
      <c r="A4" s="26"/>
      <c r="B4" s="27"/>
      <c r="C4" s="28"/>
      <c r="D4" s="27"/>
      <c r="E4" s="29"/>
    </row>
    <row r="5" spans="1:6" s="10" customFormat="1" ht="18" customHeight="1">
      <c r="A5" s="48" t="s">
        <v>67</v>
      </c>
      <c r="B5" s="49"/>
      <c r="C5" s="49"/>
      <c r="D5" s="49"/>
      <c r="E5" s="50"/>
    </row>
    <row r="6" spans="1:6" s="10" customFormat="1" ht="17.25" customHeight="1">
      <c r="A6" s="51"/>
      <c r="B6" s="52"/>
      <c r="C6" s="52"/>
      <c r="D6" s="52"/>
      <c r="E6" s="53"/>
    </row>
    <row r="7" spans="1:6" s="10" customFormat="1" ht="12.75">
      <c r="A7" s="11" t="s">
        <v>7</v>
      </c>
      <c r="B7" s="84" t="str">
        <f>'Contexto Externo'!B7:E7</f>
        <v>11. Gestión Administrativa, Comisiones y Apoyo Logístico</v>
      </c>
      <c r="C7" s="84"/>
      <c r="D7" s="84"/>
      <c r="E7" s="84"/>
    </row>
    <row r="8" spans="1:6" s="10" customFormat="1" ht="56.25" customHeight="1">
      <c r="A8" s="12" t="s">
        <v>9</v>
      </c>
      <c r="B8" s="78"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79"/>
      <c r="D8" s="79"/>
      <c r="E8" s="80"/>
    </row>
    <row r="9" spans="1:6" s="35" customFormat="1" ht="12.75">
      <c r="A9" s="38" t="s">
        <v>10</v>
      </c>
      <c r="B9" s="85">
        <f>'Contexto Externo'!B9:E9</f>
        <v>44330</v>
      </c>
      <c r="C9" s="85"/>
      <c r="D9" s="85"/>
      <c r="E9" s="85"/>
    </row>
    <row r="10" spans="1:6" s="10" customFormat="1" ht="15.75" customHeight="1">
      <c r="A10" s="55" t="s">
        <v>40</v>
      </c>
      <c r="B10" s="56"/>
      <c r="C10" s="56"/>
      <c r="D10" s="56"/>
      <c r="E10" s="57"/>
    </row>
    <row r="11" spans="1:6" s="10" customFormat="1" ht="15.75" customHeight="1">
      <c r="A11" s="58"/>
      <c r="B11" s="59"/>
      <c r="C11" s="59"/>
      <c r="D11" s="59"/>
      <c r="E11" s="60"/>
    </row>
    <row r="12" spans="1:6" s="10" customFormat="1" ht="12.75">
      <c r="A12" s="17" t="s">
        <v>41</v>
      </c>
      <c r="B12" s="61" t="s">
        <v>13</v>
      </c>
      <c r="C12" s="62"/>
      <c r="D12" s="17" t="s">
        <v>42</v>
      </c>
      <c r="E12" s="17" t="s">
        <v>43</v>
      </c>
    </row>
    <row r="13" spans="1:6" s="10" customFormat="1" ht="12.75">
      <c r="A13" s="44" t="s">
        <v>68</v>
      </c>
      <c r="B13" s="13">
        <v>32</v>
      </c>
      <c r="C13" s="14" t="s">
        <v>69</v>
      </c>
      <c r="D13" s="13" t="s">
        <v>18</v>
      </c>
      <c r="E13" s="13"/>
    </row>
    <row r="14" spans="1:6" s="10" customFormat="1" ht="15.75" customHeight="1">
      <c r="A14" s="47" t="s">
        <v>70</v>
      </c>
      <c r="B14" s="15">
        <v>33</v>
      </c>
      <c r="C14" s="30" t="s">
        <v>71</v>
      </c>
      <c r="D14" s="15" t="s">
        <v>18</v>
      </c>
      <c r="E14" s="15" t="s">
        <v>18</v>
      </c>
      <c r="F14" s="83"/>
    </row>
    <row r="15" spans="1:6" s="10" customFormat="1" ht="15.75" customHeight="1">
      <c r="A15" s="47"/>
      <c r="B15" s="15">
        <v>34</v>
      </c>
      <c r="C15" s="16" t="s">
        <v>72</v>
      </c>
      <c r="D15" s="15" t="s">
        <v>18</v>
      </c>
      <c r="E15" s="15"/>
      <c r="F15" s="83"/>
    </row>
    <row r="16" spans="1:6" s="35" customFormat="1" ht="25.5">
      <c r="A16" s="47"/>
      <c r="B16" s="15">
        <v>35</v>
      </c>
      <c r="C16" s="36" t="s">
        <v>73</v>
      </c>
      <c r="D16" s="33"/>
      <c r="E16" s="33" t="s">
        <v>18</v>
      </c>
      <c r="F16" s="83"/>
    </row>
    <row r="17" spans="1:6" s="35" customFormat="1" ht="25.5">
      <c r="A17" s="47"/>
      <c r="B17" s="15">
        <v>36</v>
      </c>
      <c r="C17" s="36" t="s">
        <v>74</v>
      </c>
      <c r="D17" s="33"/>
      <c r="E17" s="33" t="s">
        <v>18</v>
      </c>
      <c r="F17" s="83"/>
    </row>
    <row r="18" spans="1:6" s="35" customFormat="1" ht="45" customHeight="1">
      <c r="A18" s="47"/>
      <c r="B18" s="15">
        <v>37</v>
      </c>
      <c r="C18" s="36" t="s">
        <v>75</v>
      </c>
      <c r="D18" s="33"/>
      <c r="E18" s="33" t="s">
        <v>18</v>
      </c>
      <c r="F18" s="83"/>
    </row>
    <row r="19" spans="1:6" s="35" customFormat="1" ht="38.25">
      <c r="A19" s="47"/>
      <c r="B19" s="15">
        <v>38</v>
      </c>
      <c r="C19" s="36" t="s">
        <v>76</v>
      </c>
      <c r="D19" s="33"/>
      <c r="E19" s="33" t="s">
        <v>18</v>
      </c>
      <c r="F19" s="83"/>
    </row>
    <row r="20" spans="1:6" s="35" customFormat="1" ht="39.75" customHeight="1">
      <c r="A20" s="47"/>
      <c r="B20" s="15">
        <v>39</v>
      </c>
      <c r="C20" s="36" t="s">
        <v>77</v>
      </c>
      <c r="D20" s="33"/>
      <c r="E20" s="33" t="s">
        <v>18</v>
      </c>
      <c r="F20" s="83"/>
    </row>
    <row r="21" spans="1:6" s="35" customFormat="1" ht="25.5">
      <c r="A21" s="47"/>
      <c r="B21" s="15">
        <v>40</v>
      </c>
      <c r="C21" s="36" t="s">
        <v>78</v>
      </c>
      <c r="D21" s="33" t="s">
        <v>18</v>
      </c>
      <c r="E21" s="33"/>
    </row>
    <row r="22" spans="1:6" s="10" customFormat="1" ht="32.25" customHeight="1">
      <c r="A22" s="54" t="s">
        <v>79</v>
      </c>
      <c r="B22" s="13">
        <v>41</v>
      </c>
      <c r="C22" s="31" t="s">
        <v>80</v>
      </c>
      <c r="D22" s="13" t="s">
        <v>18</v>
      </c>
      <c r="E22" s="13"/>
    </row>
    <row r="23" spans="1:6" s="35" customFormat="1" ht="26.25" customHeight="1">
      <c r="A23" s="54"/>
      <c r="B23" s="13">
        <v>42</v>
      </c>
      <c r="C23" s="37" t="s">
        <v>81</v>
      </c>
      <c r="D23" s="39" t="s">
        <v>18</v>
      </c>
      <c r="E23" s="39"/>
    </row>
    <row r="24" spans="1:6" s="35" customFormat="1" ht="51" customHeight="1">
      <c r="A24" s="54"/>
      <c r="B24" s="13">
        <v>43</v>
      </c>
      <c r="C24" s="37" t="s">
        <v>82</v>
      </c>
      <c r="D24" s="39"/>
      <c r="E24" s="39" t="s">
        <v>18</v>
      </c>
    </row>
    <row r="25" spans="1:6" s="10" customFormat="1" ht="27" customHeight="1">
      <c r="A25" s="46" t="s">
        <v>83</v>
      </c>
      <c r="B25" s="15">
        <v>44</v>
      </c>
      <c r="C25" s="16" t="s">
        <v>84</v>
      </c>
      <c r="D25" s="15" t="s">
        <v>18</v>
      </c>
      <c r="E25" s="15"/>
    </row>
    <row r="26" spans="1:6" s="10" customFormat="1" ht="23.25" customHeight="1">
      <c r="A26" s="54" t="s">
        <v>85</v>
      </c>
      <c r="B26" s="13">
        <v>45</v>
      </c>
      <c r="C26" s="31" t="s">
        <v>86</v>
      </c>
      <c r="D26" s="13" t="s">
        <v>18</v>
      </c>
      <c r="E26" s="13" t="s">
        <v>66</v>
      </c>
    </row>
    <row r="27" spans="1:6" s="10" customFormat="1" ht="23.25" customHeight="1">
      <c r="A27" s="54"/>
      <c r="B27" s="13">
        <v>46</v>
      </c>
      <c r="C27" s="14" t="s">
        <v>87</v>
      </c>
      <c r="D27" s="13" t="s">
        <v>18</v>
      </c>
      <c r="E27" s="13"/>
    </row>
    <row r="28" spans="1:6" s="10" customFormat="1" ht="23.25" customHeight="1">
      <c r="A28" s="54"/>
      <c r="B28" s="13">
        <v>47</v>
      </c>
      <c r="C28" s="37" t="s">
        <v>88</v>
      </c>
      <c r="D28" s="39" t="s">
        <v>18</v>
      </c>
      <c r="E28" s="39"/>
    </row>
    <row r="29" spans="1:6" s="10" customFormat="1" ht="23.25" customHeight="1">
      <c r="A29" s="54"/>
      <c r="B29" s="13">
        <v>48</v>
      </c>
      <c r="C29" s="37" t="s">
        <v>89</v>
      </c>
      <c r="D29" s="39" t="s">
        <v>18</v>
      </c>
      <c r="E29" s="39"/>
    </row>
    <row r="30" spans="1:6" s="35" customFormat="1" ht="23.25" customHeight="1">
      <c r="A30" s="54"/>
      <c r="B30" s="13">
        <v>49</v>
      </c>
      <c r="C30" s="37" t="s">
        <v>90</v>
      </c>
      <c r="D30" s="39" t="s">
        <v>18</v>
      </c>
      <c r="E30" s="39" t="s">
        <v>18</v>
      </c>
    </row>
    <row r="31" spans="1:6" s="35" customFormat="1" ht="23.25" customHeight="1">
      <c r="A31" s="54"/>
      <c r="B31" s="13">
        <v>50</v>
      </c>
      <c r="C31" s="37" t="s">
        <v>91</v>
      </c>
      <c r="D31" s="39" t="s">
        <v>18</v>
      </c>
      <c r="E31" s="39"/>
    </row>
    <row r="32" spans="1:6" s="35" customFormat="1" ht="18.75" customHeight="1">
      <c r="A32" s="54"/>
      <c r="B32" s="13">
        <v>51</v>
      </c>
      <c r="C32" s="37"/>
      <c r="D32" s="39"/>
      <c r="E32" s="39"/>
    </row>
    <row r="33" spans="1:5" s="10" customFormat="1" ht="27.75" customHeight="1">
      <c r="A33" s="46" t="s">
        <v>92</v>
      </c>
      <c r="B33" s="15">
        <v>52</v>
      </c>
      <c r="C33" s="16" t="s">
        <v>93</v>
      </c>
      <c r="D33" s="15" t="s">
        <v>18</v>
      </c>
      <c r="E33" s="43" t="s">
        <v>18</v>
      </c>
    </row>
    <row r="34" spans="1:5" s="10" customFormat="1" ht="12.75"/>
    <row r="35" spans="1:5" s="10" customFormat="1" ht="12.75"/>
    <row r="36" spans="1:5" s="10" customFormat="1" ht="12.75"/>
    <row r="37" spans="1:5" s="10" customFormat="1" ht="12.75"/>
    <row r="38" spans="1:5" s="10" customFormat="1" ht="12.75"/>
    <row r="39" spans="1:5" s="10" customFormat="1" ht="12.75"/>
    <row r="40" spans="1:5" s="10" customFormat="1" ht="12.75"/>
  </sheetData>
  <mergeCells count="14">
    <mergeCell ref="A1:B2"/>
    <mergeCell ref="D1:E2"/>
    <mergeCell ref="A3:B3"/>
    <mergeCell ref="D3:E3"/>
    <mergeCell ref="A10:E11"/>
    <mergeCell ref="A5:E6"/>
    <mergeCell ref="B7:E7"/>
    <mergeCell ref="B8:E8"/>
    <mergeCell ref="B9:E9"/>
    <mergeCell ref="B12:C12"/>
    <mergeCell ref="A14:A21"/>
    <mergeCell ref="A22:A24"/>
    <mergeCell ref="A26:A32"/>
    <mergeCell ref="F14:F20"/>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showGridLines="0" zoomScale="130" zoomScaleNormal="130" workbookViewId="0">
      <selection activeCell="H3" sqref="H3"/>
    </sheetView>
  </sheetViews>
  <sheetFormatPr defaultColWidth="11.42578125" defaultRowHeight="15"/>
  <cols>
    <col min="1" max="1" width="12" style="2" customWidth="1"/>
    <col min="2" max="2" width="18.42578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c r="A1" s="70" t="s">
        <v>0</v>
      </c>
      <c r="B1" s="70"/>
      <c r="C1" s="95" t="s">
        <v>1</v>
      </c>
      <c r="D1" s="96"/>
      <c r="E1" s="97"/>
      <c r="F1" s="68"/>
      <c r="G1" s="68"/>
    </row>
    <row r="2" spans="1:7" s="4" customFormat="1" ht="18.75" customHeight="1">
      <c r="A2" s="70"/>
      <c r="B2" s="70"/>
      <c r="C2" s="98" t="s">
        <v>2</v>
      </c>
      <c r="D2" s="98"/>
      <c r="E2" s="98"/>
      <c r="F2" s="68"/>
      <c r="G2" s="68"/>
    </row>
    <row r="3" spans="1:7" s="5" customFormat="1" ht="19.5" customHeight="1">
      <c r="A3" s="71" t="s">
        <v>3</v>
      </c>
      <c r="B3" s="71"/>
      <c r="C3" s="99" t="s">
        <v>4</v>
      </c>
      <c r="D3" s="99"/>
      <c r="E3" s="99"/>
      <c r="F3" s="71" t="s">
        <v>38</v>
      </c>
      <c r="G3" s="71"/>
    </row>
    <row r="4" spans="1:7" s="5" customFormat="1" ht="7.5" customHeight="1">
      <c r="A4" s="26"/>
      <c r="B4" s="27"/>
      <c r="C4" s="28"/>
      <c r="D4" s="27"/>
      <c r="E4" s="29"/>
    </row>
    <row r="5" spans="1:7" s="10" customFormat="1" ht="15" customHeight="1">
      <c r="A5" s="86" t="s">
        <v>94</v>
      </c>
      <c r="B5" s="86"/>
      <c r="C5" s="86"/>
      <c r="D5" s="86"/>
      <c r="E5" s="86"/>
      <c r="F5" s="86"/>
      <c r="G5" s="86"/>
    </row>
    <row r="6" spans="1:7" s="10" customFormat="1" ht="15" customHeight="1">
      <c r="A6" s="86"/>
      <c r="B6" s="86"/>
      <c r="C6" s="86"/>
      <c r="D6" s="86"/>
      <c r="E6" s="86"/>
      <c r="F6" s="86"/>
      <c r="G6" s="86"/>
    </row>
    <row r="7" spans="1:7" s="10" customFormat="1" ht="12.75">
      <c r="A7" s="11" t="s">
        <v>7</v>
      </c>
      <c r="B7" s="84" t="str">
        <f>'Contexto Externo'!B7:E7</f>
        <v>11. Gestión Administrativa, Comisiones y Apoyo Logístico</v>
      </c>
      <c r="C7" s="84"/>
      <c r="D7" s="84"/>
      <c r="E7" s="84"/>
      <c r="F7" s="84"/>
      <c r="G7" s="84"/>
    </row>
    <row r="8" spans="1:7" s="10" customFormat="1" ht="54.75" customHeight="1">
      <c r="A8" s="12" t="s">
        <v>9</v>
      </c>
      <c r="B8" s="93"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93"/>
      <c r="D8" s="93"/>
      <c r="E8" s="93"/>
      <c r="F8" s="93"/>
      <c r="G8" s="93"/>
    </row>
    <row r="9" spans="1:7" s="35" customFormat="1" ht="12.75">
      <c r="A9" s="38" t="s">
        <v>10</v>
      </c>
      <c r="B9" s="85">
        <f>'Contexto Externo'!B9:E9</f>
        <v>44330</v>
      </c>
      <c r="C9" s="85"/>
      <c r="D9" s="85"/>
      <c r="E9" s="85"/>
      <c r="F9" s="85"/>
      <c r="G9" s="85"/>
    </row>
    <row r="10" spans="1:7" s="10" customFormat="1" ht="15.75" customHeight="1">
      <c r="A10" s="94" t="s">
        <v>95</v>
      </c>
      <c r="B10" s="88"/>
      <c r="C10" s="87" t="s">
        <v>96</v>
      </c>
      <c r="D10" s="88"/>
      <c r="E10" s="88"/>
      <c r="F10" s="88"/>
      <c r="G10" s="89"/>
    </row>
    <row r="11" spans="1:7" s="10" customFormat="1" ht="16.5" customHeight="1">
      <c r="A11" s="90"/>
      <c r="B11" s="91"/>
      <c r="C11" s="90"/>
      <c r="D11" s="91"/>
      <c r="E11" s="91"/>
      <c r="F11" s="91"/>
      <c r="G11" s="92"/>
    </row>
    <row r="12" spans="1:7" s="41" customFormat="1" ht="80.25" customHeight="1">
      <c r="A12" s="40">
        <v>1</v>
      </c>
      <c r="B12" s="33" t="s">
        <v>97</v>
      </c>
      <c r="C12" s="100" t="s">
        <v>98</v>
      </c>
      <c r="D12" s="101"/>
      <c r="E12" s="101"/>
      <c r="F12" s="101"/>
      <c r="G12" s="102"/>
    </row>
    <row r="13" spans="1:7" s="41" customFormat="1" ht="69" customHeight="1">
      <c r="A13" s="42">
        <v>2</v>
      </c>
      <c r="B13" s="43" t="s">
        <v>99</v>
      </c>
      <c r="C13" s="100" t="s">
        <v>100</v>
      </c>
      <c r="D13" s="101"/>
      <c r="E13" s="101"/>
      <c r="F13" s="101"/>
      <c r="G13" s="102"/>
    </row>
    <row r="14" spans="1:7" s="35" customFormat="1" ht="51.75" customHeight="1">
      <c r="A14" s="40">
        <v>3</v>
      </c>
      <c r="B14" s="33" t="s">
        <v>101</v>
      </c>
      <c r="C14" s="103" t="s">
        <v>102</v>
      </c>
      <c r="D14" s="104"/>
      <c r="E14" s="104"/>
      <c r="F14" s="104"/>
      <c r="G14" s="105"/>
    </row>
    <row r="15" spans="1:7" s="35" customFormat="1" ht="57" customHeight="1">
      <c r="A15" s="42">
        <v>4</v>
      </c>
      <c r="B15" s="33" t="s">
        <v>103</v>
      </c>
      <c r="C15" s="103" t="s">
        <v>104</v>
      </c>
      <c r="D15" s="104"/>
      <c r="E15" s="104"/>
      <c r="F15" s="104"/>
      <c r="G15" s="105"/>
    </row>
    <row r="16" spans="1:7" s="35" customFormat="1" ht="69.75" customHeight="1">
      <c r="A16" s="40">
        <v>5</v>
      </c>
      <c r="B16" s="33" t="s">
        <v>105</v>
      </c>
      <c r="C16" s="103" t="s">
        <v>106</v>
      </c>
      <c r="D16" s="104"/>
      <c r="E16" s="104"/>
      <c r="F16" s="104"/>
      <c r="G16" s="105"/>
    </row>
    <row r="17" spans="1:7" s="35" customFormat="1" ht="36.75" customHeight="1">
      <c r="A17" s="42">
        <v>6</v>
      </c>
      <c r="B17" s="33" t="s">
        <v>107</v>
      </c>
      <c r="C17" s="100" t="s">
        <v>108</v>
      </c>
      <c r="D17" s="101"/>
      <c r="E17" s="101"/>
      <c r="F17" s="101"/>
      <c r="G17" s="102"/>
    </row>
    <row r="18" spans="1:7" s="41" customFormat="1" ht="135.75" customHeight="1">
      <c r="A18" s="40">
        <v>7</v>
      </c>
      <c r="B18" s="33" t="s">
        <v>109</v>
      </c>
      <c r="C18" s="103" t="s">
        <v>110</v>
      </c>
      <c r="D18" s="104"/>
      <c r="E18" s="104"/>
      <c r="F18" s="104"/>
      <c r="G18" s="105"/>
    </row>
    <row r="19" spans="1:7" s="35" customFormat="1" ht="68.25" customHeight="1">
      <c r="A19" s="42">
        <v>8</v>
      </c>
      <c r="B19" s="33" t="s">
        <v>111</v>
      </c>
      <c r="C19" s="103" t="s">
        <v>112</v>
      </c>
      <c r="D19" s="104"/>
      <c r="E19" s="104"/>
      <c r="F19" s="104"/>
      <c r="G19" s="105"/>
    </row>
    <row r="20" spans="1:7" s="41" customFormat="1" ht="29.25" customHeight="1">
      <c r="A20" s="40">
        <v>9</v>
      </c>
      <c r="B20" s="33" t="s">
        <v>113</v>
      </c>
      <c r="C20" s="103" t="s">
        <v>114</v>
      </c>
      <c r="D20" s="104"/>
      <c r="E20" s="104"/>
      <c r="F20" s="104" t="s">
        <v>18</v>
      </c>
      <c r="G20" s="105"/>
    </row>
    <row r="21" spans="1:7" s="41" customFormat="1" ht="88.5" customHeight="1">
      <c r="A21" s="42">
        <v>10</v>
      </c>
      <c r="B21" s="33" t="s">
        <v>115</v>
      </c>
      <c r="C21" s="103" t="s">
        <v>116</v>
      </c>
      <c r="D21" s="104"/>
      <c r="E21" s="104"/>
      <c r="F21" s="104" t="s">
        <v>18</v>
      </c>
      <c r="G21" s="105"/>
    </row>
    <row r="22" spans="1:7" s="41" customFormat="1" ht="48" customHeight="1">
      <c r="A22" s="40">
        <v>11</v>
      </c>
      <c r="B22" s="33" t="s">
        <v>117</v>
      </c>
      <c r="C22" s="103" t="s">
        <v>118</v>
      </c>
      <c r="D22" s="104"/>
      <c r="E22" s="104"/>
      <c r="F22" s="104"/>
      <c r="G22" s="105"/>
    </row>
    <row r="23" spans="1:7" s="41" customFormat="1" ht="30.75" customHeight="1">
      <c r="A23" s="42">
        <v>12</v>
      </c>
      <c r="B23" s="33" t="s">
        <v>119</v>
      </c>
      <c r="C23" s="103" t="s">
        <v>120</v>
      </c>
      <c r="D23" s="104"/>
      <c r="E23" s="104"/>
      <c r="F23" s="104"/>
      <c r="G23" s="105"/>
    </row>
    <row r="24" spans="1:7" s="41" customFormat="1" ht="48" customHeight="1">
      <c r="A24" s="40">
        <v>13</v>
      </c>
      <c r="B24" s="33" t="s">
        <v>121</v>
      </c>
      <c r="C24" s="103" t="s">
        <v>122</v>
      </c>
      <c r="D24" s="104"/>
      <c r="E24" s="104"/>
      <c r="F24" s="104"/>
      <c r="G24" s="105"/>
    </row>
    <row r="25" spans="1:7" s="41" customFormat="1" ht="33" customHeight="1">
      <c r="A25" s="42">
        <v>14</v>
      </c>
      <c r="B25" s="33" t="s">
        <v>123</v>
      </c>
      <c r="C25" s="103" t="s">
        <v>124</v>
      </c>
      <c r="D25" s="104"/>
      <c r="E25" s="104"/>
      <c r="F25" s="104"/>
      <c r="G25" s="105"/>
    </row>
    <row r="26" spans="1:7" s="41" customFormat="1" ht="38.25" customHeight="1">
      <c r="A26" s="40">
        <v>15</v>
      </c>
      <c r="B26" s="33" t="s">
        <v>125</v>
      </c>
      <c r="C26" s="103" t="s">
        <v>126</v>
      </c>
      <c r="D26" s="104"/>
      <c r="E26" s="104"/>
      <c r="F26" s="104"/>
      <c r="G26" s="105"/>
    </row>
    <row r="27" spans="1:7" s="41" customFormat="1" ht="57.75" customHeight="1">
      <c r="A27" s="42">
        <v>16</v>
      </c>
      <c r="B27" s="33" t="s">
        <v>127</v>
      </c>
      <c r="C27" s="103" t="s">
        <v>128</v>
      </c>
      <c r="D27" s="104"/>
      <c r="E27" s="104"/>
      <c r="F27" s="104"/>
      <c r="G27" s="105"/>
    </row>
    <row r="28" spans="1:7" s="41" customFormat="1" ht="51.75" customHeight="1">
      <c r="A28" s="40">
        <v>17</v>
      </c>
      <c r="B28" s="33" t="s">
        <v>129</v>
      </c>
      <c r="C28" s="103" t="s">
        <v>130</v>
      </c>
      <c r="D28" s="104"/>
      <c r="E28" s="104"/>
      <c r="F28" s="104"/>
      <c r="G28" s="105"/>
    </row>
    <row r="29" spans="1:7" s="35" customFormat="1" ht="41.25" customHeight="1">
      <c r="A29" s="42">
        <v>18</v>
      </c>
      <c r="B29" s="33" t="s">
        <v>131</v>
      </c>
      <c r="C29" s="103" t="s">
        <v>132</v>
      </c>
      <c r="D29" s="104"/>
      <c r="E29" s="104"/>
      <c r="F29" s="104"/>
      <c r="G29" s="105"/>
    </row>
  </sheetData>
  <mergeCells count="31">
    <mergeCell ref="C29:G29"/>
    <mergeCell ref="C28:G28"/>
    <mergeCell ref="C27:G27"/>
    <mergeCell ref="C25:G25"/>
    <mergeCell ref="C26:G26"/>
    <mergeCell ref="C19:G19"/>
    <mergeCell ref="C18:G18"/>
    <mergeCell ref="C24:G24"/>
    <mergeCell ref="C22:G22"/>
    <mergeCell ref="C23:G23"/>
    <mergeCell ref="C20:G20"/>
    <mergeCell ref="C21:G21"/>
    <mergeCell ref="C17:G17"/>
    <mergeCell ref="C16:G16"/>
    <mergeCell ref="C12:G12"/>
    <mergeCell ref="C13:G13"/>
    <mergeCell ref="C14:G14"/>
    <mergeCell ref="C15:G15"/>
    <mergeCell ref="A1:B2"/>
    <mergeCell ref="F1:G2"/>
    <mergeCell ref="A3:B3"/>
    <mergeCell ref="F3:G3"/>
    <mergeCell ref="C1:E1"/>
    <mergeCell ref="C2:E2"/>
    <mergeCell ref="C3:E3"/>
    <mergeCell ref="A5:G6"/>
    <mergeCell ref="C10:G11"/>
    <mergeCell ref="B7:G7"/>
    <mergeCell ref="B8:G8"/>
    <mergeCell ref="B9:G9"/>
    <mergeCell ref="A10:B11"/>
  </mergeCells>
  <printOptions horizontalCentered="1"/>
  <pageMargins left="0.70866141732283472" right="0.70866141732283472" top="0.74803149606299213" bottom="0.74803149606299213" header="0.31496062992125984" footer="0.31496062992125984"/>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24" sqref="B24"/>
    </sheetView>
  </sheetViews>
  <sheetFormatPr defaultColWidth="11.42578125" defaultRowHeight="12.75"/>
  <cols>
    <col min="1" max="1" width="84.5703125" style="22" customWidth="1"/>
    <col min="2" max="16384" width="11.42578125" style="3"/>
  </cols>
  <sheetData>
    <row r="1" spans="1:1">
      <c r="A1" s="22" t="s">
        <v>133</v>
      </c>
    </row>
    <row r="2" spans="1:1">
      <c r="A2" s="22" t="s">
        <v>134</v>
      </c>
    </row>
    <row r="3" spans="1:1">
      <c r="A3" s="22" t="s">
        <v>135</v>
      </c>
    </row>
    <row r="4" spans="1:1">
      <c r="A4" s="22" t="s">
        <v>136</v>
      </c>
    </row>
    <row r="5" spans="1:1">
      <c r="A5" s="22" t="s">
        <v>137</v>
      </c>
    </row>
    <row r="6" spans="1:1">
      <c r="A6" s="22" t="s">
        <v>138</v>
      </c>
    </row>
    <row r="7" spans="1:1">
      <c r="A7" s="22" t="s">
        <v>139</v>
      </c>
    </row>
    <row r="8" spans="1:1">
      <c r="A8" s="22" t="s">
        <v>140</v>
      </c>
    </row>
    <row r="9" spans="1:1">
      <c r="A9" s="22" t="s">
        <v>141</v>
      </c>
    </row>
    <row r="10" spans="1:1">
      <c r="A10" s="22" t="s">
        <v>142</v>
      </c>
    </row>
    <row r="11" spans="1:1">
      <c r="A11" s="22" t="s">
        <v>8</v>
      </c>
    </row>
    <row r="12" spans="1:1">
      <c r="A12" s="22" t="s">
        <v>143</v>
      </c>
    </row>
    <row r="13" spans="1:1">
      <c r="A13" s="22" t="s">
        <v>144</v>
      </c>
    </row>
    <row r="14" spans="1:1">
      <c r="A14" s="22" t="s">
        <v>145</v>
      </c>
    </row>
    <row r="15" spans="1:1">
      <c r="A15" s="22" t="s">
        <v>146</v>
      </c>
    </row>
    <row r="16" spans="1:1">
      <c r="A16" s="22" t="s">
        <v>147</v>
      </c>
    </row>
    <row r="17" spans="1:1">
      <c r="A17" s="22" t="s">
        <v>148</v>
      </c>
    </row>
    <row r="18" spans="1:1">
      <c r="A18" s="22" t="s">
        <v>149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1" zoomScaleNormal="100" workbookViewId="0">
      <selection activeCell="D12" sqref="D12"/>
    </sheetView>
  </sheetViews>
  <sheetFormatPr defaultColWidth="11.42578125" defaultRowHeight="12.75"/>
  <cols>
    <col min="1" max="1" width="25.7109375" style="23" customWidth="1"/>
    <col min="2" max="2" width="94.28515625" style="3" customWidth="1"/>
    <col min="3" max="16384" width="11.42578125" style="3"/>
  </cols>
  <sheetData>
    <row r="2" spans="1:3" ht="57" customHeight="1">
      <c r="A2" s="24" t="s">
        <v>133</v>
      </c>
      <c r="B2" s="20" t="s">
        <v>150</v>
      </c>
      <c r="C2" s="18"/>
    </row>
    <row r="3" spans="1:3" s="19" customFormat="1" ht="57" customHeight="1">
      <c r="A3" s="24" t="s">
        <v>134</v>
      </c>
      <c r="B3" s="20" t="s">
        <v>151</v>
      </c>
      <c r="C3" s="18"/>
    </row>
    <row r="4" spans="1:3" ht="57" customHeight="1">
      <c r="A4" s="24" t="s">
        <v>135</v>
      </c>
      <c r="B4" s="20" t="s">
        <v>152</v>
      </c>
      <c r="C4" s="18"/>
    </row>
    <row r="5" spans="1:3" ht="57" customHeight="1">
      <c r="A5" s="24" t="s">
        <v>136</v>
      </c>
      <c r="B5" s="20" t="s">
        <v>153</v>
      </c>
      <c r="C5" s="18"/>
    </row>
    <row r="6" spans="1:3" ht="45" customHeight="1">
      <c r="A6" s="24" t="s">
        <v>137</v>
      </c>
      <c r="B6" s="20" t="s">
        <v>154</v>
      </c>
      <c r="C6" s="18"/>
    </row>
    <row r="7" spans="1:3" ht="57" customHeight="1">
      <c r="A7" s="24" t="s">
        <v>138</v>
      </c>
      <c r="B7" s="20" t="s">
        <v>155</v>
      </c>
      <c r="C7" s="18"/>
    </row>
    <row r="8" spans="1:3" ht="57" customHeight="1">
      <c r="A8" s="24" t="s">
        <v>139</v>
      </c>
      <c r="B8" s="21" t="s">
        <v>156</v>
      </c>
      <c r="C8" s="18"/>
    </row>
    <row r="9" spans="1:3" ht="57" customHeight="1">
      <c r="A9" s="24" t="s">
        <v>140</v>
      </c>
      <c r="B9" s="20" t="s">
        <v>157</v>
      </c>
      <c r="C9" s="18"/>
    </row>
    <row r="10" spans="1:3" ht="57" customHeight="1">
      <c r="A10" s="24" t="s">
        <v>141</v>
      </c>
      <c r="B10" s="20" t="s">
        <v>158</v>
      </c>
      <c r="C10" s="18"/>
    </row>
    <row r="11" spans="1:3" ht="57" customHeight="1">
      <c r="A11" s="24" t="s">
        <v>142</v>
      </c>
      <c r="B11" s="20" t="s">
        <v>159</v>
      </c>
      <c r="C11" s="18"/>
    </row>
    <row r="12" spans="1:3" ht="57" customHeight="1">
      <c r="A12" s="24" t="s">
        <v>8</v>
      </c>
      <c r="B12" s="20" t="s">
        <v>160</v>
      </c>
      <c r="C12" s="18"/>
    </row>
    <row r="13" spans="1:3" ht="57" customHeight="1">
      <c r="A13" s="24" t="s">
        <v>143</v>
      </c>
      <c r="B13" s="20" t="s">
        <v>161</v>
      </c>
      <c r="C13" s="18"/>
    </row>
    <row r="14" spans="1:3" ht="72.75" customHeight="1">
      <c r="A14" s="24" t="s">
        <v>144</v>
      </c>
      <c r="B14" s="20" t="s">
        <v>162</v>
      </c>
      <c r="C14" s="18"/>
    </row>
    <row r="15" spans="1:3" ht="57" customHeight="1">
      <c r="A15" s="24" t="s">
        <v>145</v>
      </c>
      <c r="B15" s="20" t="s">
        <v>163</v>
      </c>
      <c r="C15" s="18"/>
    </row>
    <row r="16" spans="1:3" ht="57" customHeight="1">
      <c r="A16" s="24" t="s">
        <v>146</v>
      </c>
      <c r="B16" s="20" t="s">
        <v>164</v>
      </c>
      <c r="C16" s="18"/>
    </row>
    <row r="17" spans="1:3" ht="57" customHeight="1">
      <c r="A17" s="24" t="s">
        <v>147</v>
      </c>
      <c r="B17" s="20" t="s">
        <v>165</v>
      </c>
      <c r="C17" s="18"/>
    </row>
    <row r="18" spans="1:3" ht="57" customHeight="1">
      <c r="A18" s="24" t="s">
        <v>148</v>
      </c>
      <c r="B18" s="20" t="s">
        <v>166</v>
      </c>
      <c r="C18" s="18"/>
    </row>
    <row r="19" spans="1:3" ht="57" customHeight="1">
      <c r="A19" s="24" t="s">
        <v>149</v>
      </c>
      <c r="B19" s="20" t="s">
        <v>167</v>
      </c>
      <c r="C19" s="18"/>
    </row>
    <row r="20" spans="1:3">
      <c r="B20"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Nidia Johanna Leal Melo</cp:lastModifiedBy>
  <cp:revision/>
  <dcterms:created xsi:type="dcterms:W3CDTF">2017-01-24T22:01:05Z</dcterms:created>
  <dcterms:modified xsi:type="dcterms:W3CDTF">2021-11-11T17:13:17Z</dcterms:modified>
  <cp:category/>
  <cp:contentStatus/>
</cp:coreProperties>
</file>